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7" i="1" l="1"/>
  <c r="C15" i="1"/>
  <c r="I10" i="1"/>
  <c r="H14" i="1" s="1"/>
  <c r="D10" i="1"/>
  <c r="C13" i="1" s="1"/>
  <c r="C14" i="1" l="1"/>
  <c r="H16" i="1"/>
  <c r="C17" i="1"/>
  <c r="H15" i="1"/>
  <c r="H13" i="1"/>
</calcChain>
</file>

<file path=xl/sharedStrings.xml><?xml version="1.0" encoding="utf-8"?>
<sst xmlns="http://schemas.openxmlformats.org/spreadsheetml/2006/main" count="45" uniqueCount="32">
  <si>
    <t>m/s</t>
  </si>
  <si>
    <t>(l/s)</t>
  </si>
  <si>
    <t xml:space="preserve">Pilot Flowrate </t>
  </si>
  <si>
    <t>3GP</t>
  </si>
  <si>
    <t>5GP</t>
  </si>
  <si>
    <t>3-Gas Pilot (3GP) as well as 5-Gas pilot (5GP) are addressed here</t>
  </si>
  <si>
    <t>CO</t>
  </si>
  <si>
    <t>Products</t>
  </si>
  <si>
    <t>Reactants</t>
  </si>
  <si>
    <t>Pilot for Sydney Inhomogeneous Flames</t>
  </si>
  <si>
    <t>l/min</t>
  </si>
  <si>
    <t>Pilot Velocity</t>
  </si>
  <si>
    <t>Given as cold gas flows for those wishing to model the pilot</t>
  </si>
  <si>
    <t>Gas</t>
  </si>
  <si>
    <t>Note: Two nitrogen values are given. "pure" refers to the values from a nitrogen only source while "total includes "pure" plus the nitrogen from air.</t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</si>
  <si>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</si>
  <si>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t>-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</si>
  <si>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</si>
  <si>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(l/min)</t>
    </r>
  </si>
  <si>
    <t>Species</t>
  </si>
  <si>
    <t>T (K)</t>
  </si>
  <si>
    <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2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</si>
  <si>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</si>
  <si>
    <r>
      <t>O</t>
    </r>
    <r>
      <rPr>
        <vertAlign val="subscript"/>
        <sz val="11"/>
        <color theme="1"/>
        <rFont val="Calibri"/>
        <family val="2"/>
        <scheme val="minor"/>
      </rPr>
      <t>2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</si>
  <si>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</si>
  <si>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</si>
  <si>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i</t>
    </r>
  </si>
  <si>
    <t>Note: Values are only approximations from density weighted mean radial profiles.</t>
  </si>
  <si>
    <t>Species' mass fractions and temperature values are extracted from measurements performed at Sandia in flames</t>
  </si>
  <si>
    <t>FJ200-3GP-Lr300-82 and FJ200-5GP-Lr300-59 (air only) at x/D = 0.5 and x/D = 1 for the 3GP and 5GP values respectively.</t>
  </si>
  <si>
    <t>FJ200-5GP-Lr300-59 (x/D = 1)</t>
  </si>
  <si>
    <t>FJ200-3GP-Lr300-82 (x/D = 0.5)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</si>
</sst>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ont="1" applyFill="1"/>
    <xf numFmtId="2" fontId="0" fillId="0" borderId="0" xfId="0" applyNumberFormat="1" applyFill="1"/>
    <xf numFmtId="164" fontId="1" fillId="0" borderId="0" xfId="0" applyNumberFormat="1" applyFont="1" applyFill="1"/>
    <xf numFmtId="0" fontId="0" fillId="0" borderId="0" xfId="0" applyFont="1" applyFill="1"/>
    <xf numFmtId="164" fontId="0" fillId="0" borderId="0" xfId="0" applyNumberFormat="1" applyFill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J39" sqref="J39"/>
    </sheetView>
  </sheetViews>
  <sheetFormatPr defaultRowHeight="15" x14ac:dyDescent="0.25"/>
  <cols>
    <col min="1" max="1" width="10.7109375" customWidth="1"/>
    <col min="8" max="8" width="9.140625" style="1"/>
    <col min="10" max="10" width="10.42578125" customWidth="1"/>
    <col min="11" max="11" width="10.28515625" customWidth="1"/>
    <col min="12" max="12" width="12" bestFit="1" customWidth="1"/>
    <col min="15" max="15" width="9.140625" style="4"/>
  </cols>
  <sheetData>
    <row r="1" spans="1:15" x14ac:dyDescent="0.25">
      <c r="A1" s="2" t="s">
        <v>9</v>
      </c>
      <c r="B1" s="2"/>
    </row>
    <row r="2" spans="1:15" x14ac:dyDescent="0.25">
      <c r="A2" s="12" t="s">
        <v>5</v>
      </c>
      <c r="B2" s="2"/>
    </row>
    <row r="3" spans="1:15" x14ac:dyDescent="0.25">
      <c r="A3" s="12"/>
      <c r="B3" s="2"/>
    </row>
    <row r="4" spans="1:15" s="2" customFormat="1" x14ac:dyDescent="0.25">
      <c r="A4" s="2" t="s">
        <v>8</v>
      </c>
      <c r="H4" s="3"/>
    </row>
    <row r="5" spans="1:15" s="2" customFormat="1" x14ac:dyDescent="0.25">
      <c r="A5" s="12" t="s">
        <v>12</v>
      </c>
      <c r="H5" s="3"/>
    </row>
    <row r="6" spans="1:15" s="2" customFormat="1" x14ac:dyDescent="0.25">
      <c r="A6" s="12" t="s">
        <v>14</v>
      </c>
      <c r="H6" s="3"/>
    </row>
    <row r="8" spans="1:15" x14ac:dyDescent="0.25">
      <c r="B8" s="2" t="s">
        <v>3</v>
      </c>
      <c r="G8" s="2" t="s">
        <v>4</v>
      </c>
      <c r="H8"/>
      <c r="I8" s="1"/>
    </row>
    <row r="9" spans="1:15" x14ac:dyDescent="0.25">
      <c r="B9" t="s">
        <v>11</v>
      </c>
      <c r="D9" s="6">
        <v>3</v>
      </c>
      <c r="E9" s="6" t="s">
        <v>0</v>
      </c>
      <c r="F9" s="6"/>
      <c r="G9" s="6" t="s">
        <v>11</v>
      </c>
      <c r="H9" s="6"/>
      <c r="I9" s="6">
        <v>3.72</v>
      </c>
      <c r="J9" s="6" t="s">
        <v>0</v>
      </c>
      <c r="L9" s="6"/>
      <c r="M9" s="6"/>
      <c r="N9" s="6"/>
      <c r="O9" s="7"/>
    </row>
    <row r="10" spans="1:15" x14ac:dyDescent="0.25">
      <c r="B10" t="s">
        <v>2</v>
      </c>
      <c r="C10" t="s">
        <v>1</v>
      </c>
      <c r="D10" s="6">
        <f>(D9*204.2/10^6)*10^3*60</f>
        <v>36.755999999999993</v>
      </c>
      <c r="E10" s="6" t="s">
        <v>10</v>
      </c>
      <c r="F10" s="6"/>
      <c r="G10" s="6" t="s">
        <v>2</v>
      </c>
      <c r="H10" s="6" t="s">
        <v>1</v>
      </c>
      <c r="I10" s="6">
        <f>(I9*204.2/10^6)*10^3*60</f>
        <v>45.577439999999996</v>
      </c>
      <c r="J10" s="6" t="s">
        <v>10</v>
      </c>
      <c r="L10" s="6"/>
      <c r="M10" s="6"/>
      <c r="N10" s="6"/>
      <c r="O10" s="7"/>
    </row>
    <row r="11" spans="1:15" x14ac:dyDescent="0.25">
      <c r="C11" s="6"/>
      <c r="D11" s="6"/>
      <c r="E11" s="6"/>
      <c r="F11" s="6"/>
      <c r="G11" s="6"/>
      <c r="H11" s="8"/>
      <c r="I11" s="6"/>
      <c r="J11" s="6"/>
      <c r="K11" s="6"/>
      <c r="L11" s="6"/>
      <c r="M11" s="6"/>
      <c r="N11" s="6"/>
      <c r="O11" s="7"/>
    </row>
    <row r="12" spans="1:15" ht="18" x14ac:dyDescent="0.35">
      <c r="A12" s="2" t="s">
        <v>13</v>
      </c>
      <c r="B12" s="21" t="s">
        <v>17</v>
      </c>
      <c r="C12" s="22" t="s">
        <v>18</v>
      </c>
      <c r="D12" s="9"/>
      <c r="E12" s="2"/>
      <c r="F12" s="5"/>
      <c r="G12" s="21" t="s">
        <v>17</v>
      </c>
      <c r="H12" s="22" t="s">
        <v>18</v>
      </c>
      <c r="M12" s="5"/>
      <c r="N12" s="5"/>
      <c r="O12" s="9"/>
    </row>
    <row r="13" spans="1:15" ht="18" x14ac:dyDescent="0.35">
      <c r="A13" t="s">
        <v>21</v>
      </c>
      <c r="B13" s="14">
        <v>4.3402777777777776E-2</v>
      </c>
      <c r="C13" s="16">
        <f>B13*$D$10</f>
        <v>1.5953124999999997</v>
      </c>
      <c r="D13" s="17"/>
      <c r="E13" s="13"/>
      <c r="F13" s="18"/>
      <c r="G13" s="17">
        <v>2.7170138900000005E-2</v>
      </c>
      <c r="H13" s="19">
        <f>G13*$I$10</f>
        <v>1.2383453755064162</v>
      </c>
      <c r="M13" s="10"/>
      <c r="N13" s="8"/>
      <c r="O13" s="8"/>
    </row>
    <row r="14" spans="1:15" ht="18" x14ac:dyDescent="0.35">
      <c r="A14" t="s">
        <v>22</v>
      </c>
      <c r="B14" s="14">
        <v>0.13020833333333334</v>
      </c>
      <c r="C14" s="16">
        <f t="shared" ref="C14:C17" si="0">B14*$D$10</f>
        <v>4.7859374999999993</v>
      </c>
      <c r="D14" s="17"/>
      <c r="E14" s="13"/>
      <c r="F14" s="18"/>
      <c r="G14" s="17">
        <v>0.14644097219999999</v>
      </c>
      <c r="H14" s="19">
        <f t="shared" ref="H14:H17" si="1">G14*$I$10</f>
        <v>6.6744046239871668</v>
      </c>
      <c r="M14" s="10"/>
      <c r="N14" s="8"/>
      <c r="O14" s="8"/>
    </row>
    <row r="15" spans="1:15" ht="18" x14ac:dyDescent="0.35">
      <c r="A15" t="s">
        <v>15</v>
      </c>
      <c r="B15" s="14">
        <v>0.65277777777777779</v>
      </c>
      <c r="C15" s="16">
        <f t="shared" si="0"/>
        <v>23.993499999999997</v>
      </c>
      <c r="D15" s="18"/>
      <c r="E15" s="13"/>
      <c r="F15" s="18"/>
      <c r="G15" s="17">
        <v>0.65277777775966384</v>
      </c>
      <c r="H15" s="19">
        <f t="shared" si="1"/>
        <v>29.751939999174411</v>
      </c>
      <c r="M15" s="10"/>
      <c r="N15" s="8"/>
      <c r="O15" s="8"/>
    </row>
    <row r="16" spans="1:15" ht="18" x14ac:dyDescent="0.35">
      <c r="A16" t="s">
        <v>24</v>
      </c>
      <c r="B16" s="14" t="s">
        <v>16</v>
      </c>
      <c r="C16" s="15" t="s">
        <v>16</v>
      </c>
      <c r="D16" s="20"/>
      <c r="E16" s="13"/>
      <c r="F16" s="17"/>
      <c r="G16" s="17">
        <v>3.2465277799999998E-2</v>
      </c>
      <c r="H16" s="19">
        <f t="shared" si="1"/>
        <v>1.4796842510128319</v>
      </c>
      <c r="M16" s="5"/>
      <c r="N16" s="5"/>
      <c r="O16" s="7"/>
    </row>
    <row r="17" spans="1:15" ht="18" x14ac:dyDescent="0.35">
      <c r="A17" t="s">
        <v>23</v>
      </c>
      <c r="B17" s="14">
        <v>0.1736111111111111</v>
      </c>
      <c r="C17" s="16">
        <f t="shared" si="0"/>
        <v>6.3812499999999988</v>
      </c>
      <c r="D17" s="20"/>
      <c r="E17" s="13"/>
      <c r="F17" s="17"/>
      <c r="G17" s="17">
        <v>0.14114583334033612</v>
      </c>
      <c r="H17" s="19">
        <f t="shared" si="1"/>
        <v>6.4330657503191686</v>
      </c>
      <c r="M17" s="5"/>
      <c r="N17" s="5"/>
      <c r="O17" s="7"/>
    </row>
    <row r="18" spans="1:15" x14ac:dyDescent="0.25">
      <c r="C18" s="6"/>
      <c r="D18" s="7"/>
      <c r="F18" s="11"/>
      <c r="G18" s="11"/>
      <c r="H18" s="8"/>
      <c r="M18" s="5"/>
      <c r="N18" s="5"/>
      <c r="O18" s="7"/>
    </row>
    <row r="19" spans="1:15" x14ac:dyDescent="0.25">
      <c r="A19" s="2" t="s">
        <v>7</v>
      </c>
    </row>
    <row r="20" spans="1:15" x14ac:dyDescent="0.25">
      <c r="A20" t="s">
        <v>28</v>
      </c>
    </row>
    <row r="21" spans="1:15" x14ac:dyDescent="0.25">
      <c r="A21" t="s">
        <v>29</v>
      </c>
    </row>
    <row r="22" spans="1:15" x14ac:dyDescent="0.25">
      <c r="A22" t="s">
        <v>27</v>
      </c>
    </row>
    <row r="24" spans="1:15" x14ac:dyDescent="0.25">
      <c r="B24" s="2" t="s">
        <v>31</v>
      </c>
      <c r="G24" s="2" t="s">
        <v>30</v>
      </c>
    </row>
    <row r="25" spans="1:15" ht="18" x14ac:dyDescent="0.35">
      <c r="A25" s="2" t="s">
        <v>19</v>
      </c>
      <c r="B25" s="21" t="s">
        <v>26</v>
      </c>
      <c r="G25" s="21" t="s">
        <v>26</v>
      </c>
    </row>
    <row r="26" spans="1:15" ht="18" x14ac:dyDescent="0.35">
      <c r="A26" t="s">
        <v>22</v>
      </c>
      <c r="B26" s="14">
        <v>2.0130850528434826E-3</v>
      </c>
      <c r="G26" s="14">
        <v>1.3026052104208416E-3</v>
      </c>
    </row>
    <row r="27" spans="1:15" ht="18" x14ac:dyDescent="0.35">
      <c r="A27" t="s">
        <v>15</v>
      </c>
      <c r="B27" s="14">
        <v>0.70910920986411674</v>
      </c>
      <c r="G27" s="14">
        <v>0.70791583166332672</v>
      </c>
    </row>
    <row r="28" spans="1:15" ht="18" x14ac:dyDescent="0.35">
      <c r="A28" t="s">
        <v>24</v>
      </c>
      <c r="B28" s="14">
        <v>0.10709612481127327</v>
      </c>
      <c r="G28" s="14">
        <v>0.1188376753507014</v>
      </c>
    </row>
    <row r="29" spans="1:15" ht="18" x14ac:dyDescent="0.35">
      <c r="A29" t="s">
        <v>23</v>
      </c>
      <c r="B29" s="14">
        <v>1.9828887770508303E-2</v>
      </c>
      <c r="G29" s="14">
        <v>2.4749498997995993E-2</v>
      </c>
    </row>
    <row r="30" spans="1:15" ht="18" x14ac:dyDescent="0.35">
      <c r="A30" t="s">
        <v>25</v>
      </c>
      <c r="B30" s="14">
        <v>0.11776547559134373</v>
      </c>
      <c r="G30" s="14">
        <v>0.11703406813627254</v>
      </c>
    </row>
    <row r="31" spans="1:15" x14ac:dyDescent="0.25">
      <c r="A31" t="s">
        <v>6</v>
      </c>
      <c r="B31" s="14">
        <v>4.4187216909914444E-2</v>
      </c>
      <c r="G31" s="14">
        <v>3.0160320641282563E-2</v>
      </c>
    </row>
    <row r="32" spans="1:15" x14ac:dyDescent="0.25">
      <c r="A32" s="2" t="s">
        <v>20</v>
      </c>
      <c r="B32" s="18">
        <v>2417.4</v>
      </c>
      <c r="G32" s="13">
        <v>2093.8000000000002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2018-05-24T03:21:05Z</dcterms:modified>
</cp:coreProperties>
</file>